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cajón de sastre\Listados\"/>
    </mc:Choice>
  </mc:AlternateContent>
  <bookViews>
    <workbookView xWindow="0" yWindow="0" windowWidth="21600" windowHeight="103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  <c r="B11" i="1" l="1"/>
  <c r="D11" i="1" s="1"/>
  <c r="B9" i="1"/>
  <c r="D8" i="1" l="1"/>
  <c r="D7" i="1"/>
  <c r="B7" i="1"/>
  <c r="D6" i="1"/>
  <c r="D2" i="1"/>
</calcChain>
</file>

<file path=xl/sharedStrings.xml><?xml version="1.0" encoding="utf-8"?>
<sst xmlns="http://schemas.openxmlformats.org/spreadsheetml/2006/main" count="17" uniqueCount="17">
  <si>
    <t>municipio</t>
  </si>
  <si>
    <t>Mombeltrán</t>
  </si>
  <si>
    <t>San Esteban del Valle</t>
  </si>
  <si>
    <t>Cuevas del Valle</t>
  </si>
  <si>
    <t>Villarejo del Valle</t>
  </si>
  <si>
    <t>Santa Cruz del Valle</t>
  </si>
  <si>
    <t>superficie total municipio</t>
  </si>
  <si>
    <t>sup. En RN2000</t>
  </si>
  <si>
    <t>TOTAL</t>
  </si>
  <si>
    <t>Sup. Total municipios</t>
  </si>
  <si>
    <t>Sup. No en RN2000</t>
  </si>
  <si>
    <t>Sup. En RN2000</t>
  </si>
  <si>
    <t>según fichas CajaEspaña</t>
  </si>
  <si>
    <t>enp</t>
  </si>
  <si>
    <t>total sup prot</t>
  </si>
  <si>
    <t>no protegida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</si>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</sst>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2" applyFont="1"/>
    <xf numFmtId="164" fontId="0" fillId="0" borderId="0" xfId="1" applyNumberFormat="1" applyFont="1"/>
    <xf numFmtId="164" fontId="0" fillId="0" borderId="0" xfId="0" applyNumberForma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2" sqref="C2:C5"/>
    </sheetView>
  </sheetViews>
  <sheetFormatPr baseColWidth="10" defaultRowHeight="15" x14ac:dyDescent="0.25"/>
  <cols>
    <col min="1" max="1" width="20" bestFit="1" customWidth="1"/>
    <col min="2" max="2" width="14" bestFit="1" customWidth="1"/>
    <col min="3" max="3" width="14" customWidth="1"/>
    <col min="4" max="4" width="14" bestFit="1" customWidth="1"/>
  </cols>
  <sheetData>
    <row r="1" spans="1:8" x14ac:dyDescent="0.25">
      <c r="A1" t="s">
        <v>0</v>
      </c>
      <c r="B1" t="s">
        <v>6</v>
      </c>
      <c r="C1" t="s">
        <v>16</v>
      </c>
      <c r="D1" t="s">
        <v>7</v>
      </c>
      <c r="E1" t="s">
        <v>12</v>
      </c>
      <c r="F1" t="s">
        <v>13</v>
      </c>
      <c r="G1" t="s">
        <v>14</v>
      </c>
      <c r="H1" t="s">
        <v>15</v>
      </c>
    </row>
    <row r="2" spans="1:8" x14ac:dyDescent="0.25">
      <c r="A2" t="s">
        <v>1</v>
      </c>
      <c r="B2" s="2">
        <v>4992</v>
      </c>
      <c r="C2" s="1">
        <f>B2/$B$7</f>
        <v>0.27812134380745446</v>
      </c>
      <c r="D2" s="2">
        <f>402+2010+212</f>
        <v>2624</v>
      </c>
    </row>
    <row r="3" spans="1:8" x14ac:dyDescent="0.25">
      <c r="A3" t="s">
        <v>2</v>
      </c>
      <c r="B3" s="2">
        <v>3935</v>
      </c>
      <c r="C3" s="1">
        <f t="shared" ref="C3:C6" si="0">B3/$B$7</f>
        <v>0.21923226920719818</v>
      </c>
      <c r="D3" s="2">
        <v>2658</v>
      </c>
    </row>
    <row r="4" spans="1:8" x14ac:dyDescent="0.25">
      <c r="A4" t="s">
        <v>3</v>
      </c>
      <c r="B4" s="2">
        <v>1900</v>
      </c>
      <c r="C4" s="1">
        <f t="shared" si="0"/>
        <v>0.10585547941389492</v>
      </c>
      <c r="D4" s="2">
        <v>1146</v>
      </c>
    </row>
    <row r="5" spans="1:8" x14ac:dyDescent="0.25">
      <c r="A5" t="s">
        <v>4</v>
      </c>
      <c r="B5" s="2">
        <v>4160</v>
      </c>
      <c r="C5" s="1">
        <f t="shared" si="0"/>
        <v>0.23176778650621205</v>
      </c>
      <c r="D5" s="2">
        <v>3587</v>
      </c>
    </row>
    <row r="6" spans="1:8" x14ac:dyDescent="0.25">
      <c r="A6" t="s">
        <v>5</v>
      </c>
      <c r="B6" s="2">
        <v>2962</v>
      </c>
      <c r="C6" s="1">
        <f t="shared" si="0"/>
        <v>0.16502312106524039</v>
      </c>
      <c r="D6" s="2">
        <f>B6-135</f>
        <v>2827</v>
      </c>
    </row>
    <row r="7" spans="1:8" x14ac:dyDescent="0.25">
      <c r="A7" t="s">
        <v>8</v>
      </c>
      <c r="B7" s="2">
        <f>SUM(B2:B6)</f>
        <v>17949</v>
      </c>
      <c r="C7" s="2"/>
      <c r="D7" s="2">
        <f>SUM(D2:D6)</f>
        <v>12842</v>
      </c>
      <c r="E7">
        <v>13649</v>
      </c>
      <c r="F7">
        <v>5869.87</v>
      </c>
      <c r="G7">
        <v>13718</v>
      </c>
      <c r="H7">
        <v>4245</v>
      </c>
    </row>
    <row r="8" spans="1:8" x14ac:dyDescent="0.25">
      <c r="D8" s="1">
        <f>D7/B7</f>
        <v>0.71547161401749404</v>
      </c>
    </row>
    <row r="9" spans="1:8" x14ac:dyDescent="0.25">
      <c r="A9" t="s">
        <v>9</v>
      </c>
      <c r="B9" s="3">
        <f>B7</f>
        <v>17949</v>
      </c>
      <c r="C9" s="3"/>
    </row>
    <row r="10" spans="1:8" x14ac:dyDescent="0.25">
      <c r="A10" t="s">
        <v>10</v>
      </c>
      <c r="B10" s="3">
        <v>4229</v>
      </c>
      <c r="C10" s="3"/>
    </row>
    <row r="11" spans="1:8" x14ac:dyDescent="0.25">
      <c r="A11" t="s">
        <v>11</v>
      </c>
      <c r="B11" s="3">
        <f>B9-B10</f>
        <v>13720</v>
      </c>
      <c r="C11" s="3"/>
      <c r="D11" s="1">
        <f>B11/B9</f>
        <v>0.76438798818875708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2021-04-08T09:38:52Z</dcterms:created>
  <dcterms:modified xsi:type="dcterms:W3CDTF">2021-05-03T08:21:56Z</dcterms:modified>
</cp:coreProperties>
</file>